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转入" sheetId="1" r:id="rId1"/>
  </sheets>
  <definedNames>
    <definedName name="_xlnm._FilterDatabase" localSheetId="0" hidden="1">转入!$A$3:$I$25</definedName>
    <definedName name="_xlnm.Print_Titles" localSheetId="0">转入!$3:$3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<sst xmlns="http://schemas.openxmlformats.org/spreadsheetml/2006/main" count="211" uniqueCount="122">
  <si>
    <t>金融学院2025级本科生申请调整修读专业（类）第二志愿录取情况</t>
  </si>
  <si>
    <t>序号</t>
  </si>
  <si>
    <t>学号</t>
  </si>
  <si>
    <t>姓名</t>
  </si>
  <si>
    <t>原院系</t>
  </si>
  <si>
    <t>原专业</t>
  </si>
  <si>
    <t>原班级</t>
  </si>
  <si>
    <t>加权平均成绩</t>
  </si>
  <si>
    <t>转入院系</t>
  </si>
  <si>
    <t>转入专业</t>
  </si>
  <si>
    <t>面试成绩</t>
  </si>
  <si>
    <t>综合测评成绩</t>
  </si>
  <si>
    <t>是否录取</t>
  </si>
  <si>
    <t>2025*****406</t>
  </si>
  <si>
    <t>李红蓓</t>
  </si>
  <si>
    <t>信息工程学院</t>
  </si>
  <si>
    <t>工程造价</t>
  </si>
  <si>
    <t>首造价2501</t>
  </si>
  <si>
    <t>85.11</t>
  </si>
  <si>
    <t>金融学院</t>
  </si>
  <si>
    <t>精算学</t>
  </si>
  <si>
    <t>是</t>
  </si>
  <si>
    <t>2025*****016</t>
  </si>
  <si>
    <t>徐涵子</t>
  </si>
  <si>
    <t>外国语学院</t>
  </si>
  <si>
    <t>法语</t>
  </si>
  <si>
    <t>首法语2501</t>
  </si>
  <si>
    <t>92.92</t>
  </si>
  <si>
    <t>金融学类</t>
  </si>
  <si>
    <t>2025*****339</t>
  </si>
  <si>
    <t>姚书涵</t>
  </si>
  <si>
    <t>工商管理学院</t>
  </si>
  <si>
    <t>工商管理类</t>
  </si>
  <si>
    <t>首工商2507</t>
  </si>
  <si>
    <t>92.89</t>
  </si>
  <si>
    <t>2025*****158</t>
  </si>
  <si>
    <t>夏梦薇</t>
  </si>
  <si>
    <t>公共管理学院</t>
  </si>
  <si>
    <t>公共管理类</t>
  </si>
  <si>
    <t>首公管2503</t>
  </si>
  <si>
    <t>90.65</t>
  </si>
  <si>
    <t>2025*****576</t>
  </si>
  <si>
    <t>陈美茜</t>
  </si>
  <si>
    <t>89.2</t>
  </si>
  <si>
    <t>2025*****075</t>
  </si>
  <si>
    <t>夏可欣</t>
  </si>
  <si>
    <t>经济贸易学院</t>
  </si>
  <si>
    <t>经济与贸易类</t>
  </si>
  <si>
    <t>首经贸2502</t>
  </si>
  <si>
    <t>89.47</t>
  </si>
  <si>
    <t>2025*****050</t>
  </si>
  <si>
    <t>李玥旸</t>
  </si>
  <si>
    <t>哲学院</t>
  </si>
  <si>
    <t>社会学</t>
  </si>
  <si>
    <t>社会2501</t>
  </si>
  <si>
    <t>89.03</t>
  </si>
  <si>
    <t>2025*****345</t>
  </si>
  <si>
    <t>李梦娇</t>
  </si>
  <si>
    <t>首造价2502</t>
  </si>
  <si>
    <t>88.8</t>
  </si>
  <si>
    <t>2025*****225</t>
  </si>
  <si>
    <t>梁树立</t>
  </si>
  <si>
    <t>工商管理（卓越人才实验班）</t>
  </si>
  <si>
    <t>首工商（实验）2501</t>
  </si>
  <si>
    <t>88.18</t>
  </si>
  <si>
    <t>2025*****051</t>
  </si>
  <si>
    <t>杨梓萌</t>
  </si>
  <si>
    <t>88.96</t>
  </si>
  <si>
    <t>2025*****020</t>
  </si>
  <si>
    <t>杨君烨</t>
  </si>
  <si>
    <t>89.92</t>
  </si>
  <si>
    <t>2025*****393</t>
  </si>
  <si>
    <t>秦雨杉</t>
  </si>
  <si>
    <t>86.09</t>
  </si>
  <si>
    <t>2025*****613</t>
  </si>
  <si>
    <t>迪丽胡玛尔·吾甫尔</t>
  </si>
  <si>
    <t>首工商2505</t>
  </si>
  <si>
    <t>83.69</t>
  </si>
  <si>
    <t>2025*****080</t>
  </si>
  <si>
    <t>叶思灿</t>
  </si>
  <si>
    <t>外国语言文学类</t>
  </si>
  <si>
    <t>首英语2504</t>
  </si>
  <si>
    <t>84.62</t>
  </si>
  <si>
    <t>2025*****307</t>
  </si>
  <si>
    <t>樊博</t>
  </si>
  <si>
    <t>国际商务</t>
  </si>
  <si>
    <t>首国商2501</t>
  </si>
  <si>
    <t>82.98</t>
  </si>
  <si>
    <t>2025*****026</t>
  </si>
  <si>
    <t>刘孟</t>
  </si>
  <si>
    <t>俄语</t>
  </si>
  <si>
    <t>首俄语2501</t>
  </si>
  <si>
    <t>80.62</t>
  </si>
  <si>
    <t>2025*****116</t>
  </si>
  <si>
    <t>高源</t>
  </si>
  <si>
    <t>俄语+法学双学位实验班</t>
  </si>
  <si>
    <t>首俄法（双）2501</t>
  </si>
  <si>
    <t>80.15</t>
  </si>
  <si>
    <t>2025*****146</t>
  </si>
  <si>
    <t>郭子孚</t>
  </si>
  <si>
    <t>新闻与文化传播学院</t>
  </si>
  <si>
    <t>新闻传播学类</t>
  </si>
  <si>
    <t>首新闻2501</t>
  </si>
  <si>
    <t>84.15</t>
  </si>
  <si>
    <t>否</t>
  </si>
  <si>
    <t>2025*****160</t>
  </si>
  <si>
    <t>何欣盈</t>
  </si>
  <si>
    <t>首英语2503</t>
  </si>
  <si>
    <t>89.14</t>
  </si>
  <si>
    <t>金融工程</t>
  </si>
  <si>
    <t>2025*****216</t>
  </si>
  <si>
    <t>韩欣然</t>
  </si>
  <si>
    <t>首新闻2503</t>
  </si>
  <si>
    <t>89.09</t>
  </si>
  <si>
    <t>2025*****629</t>
  </si>
  <si>
    <t>龚信维</t>
  </si>
  <si>
    <t>首工商2504</t>
  </si>
  <si>
    <t>85.39</t>
  </si>
  <si>
    <t>2025*****626</t>
  </si>
  <si>
    <t>赵梓桐</t>
  </si>
  <si>
    <t>82.85</t>
  </si>
  <si>
    <t>保险学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</si>
</sst>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D6" sqref="D6"/>
    </sheetView>
  </sheetViews>
  <sheetFormatPr defaultColWidth="9" defaultRowHeight="42" customHeight="1"/>
  <cols>
    <col min="1" max="1" width="7" style="2" customWidth="1"/>
    <col min="2" max="2" width="14.6666666666667" customWidth="1"/>
    <col min="3" max="3" width="11.2222222222222" customWidth="1"/>
    <col min="4" max="4" width="16" customWidth="1"/>
    <col min="5" max="5" width="15.5555555555556" customWidth="1"/>
    <col min="6" max="6" width="12.5555555555556" customWidth="1"/>
    <col min="7" max="7" width="8.77777777777778" customWidth="1"/>
    <col min="8" max="8" width="9.88888888888889" customWidth="1"/>
    <col min="9" max="9" width="13.1111111111111" customWidth="1"/>
    <col min="10" max="10" width="11.2222222222222" customWidth="1"/>
    <col min="11" max="11" width="12.1111111111111" customWidth="1"/>
    <col min="12" max="12" width="10.7777777777778" customWidth="1"/>
  </cols>
  <sheetData>
    <row r="1" ht="4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7" hidden="1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="1" customFormat="1" ht="41" customHeight="1" spans="1:12">
      <c r="A4" s="5">
        <v>1</v>
      </c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8">
        <v>90.75</v>
      </c>
      <c r="K4" s="8">
        <f t="shared" ref="K4:K25" si="0">G4*0.7+J4*0.3</f>
        <v>86.802</v>
      </c>
      <c r="L4" s="9" t="s">
        <v>21</v>
      </c>
    </row>
    <row r="5" s="1" customFormat="1" ht="41" customHeight="1" spans="1:12">
      <c r="A5" s="5">
        <v>2</v>
      </c>
      <c r="B5" s="6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19</v>
      </c>
      <c r="I5" s="7" t="s">
        <v>28</v>
      </c>
      <c r="J5" s="10">
        <v>91.5</v>
      </c>
      <c r="K5" s="10">
        <f t="shared" si="0"/>
        <v>92.494</v>
      </c>
      <c r="L5" s="9" t="s">
        <v>21</v>
      </c>
    </row>
    <row r="6" s="1" customFormat="1" ht="41" customHeight="1" spans="1:12">
      <c r="A6" s="5">
        <v>3</v>
      </c>
      <c r="B6" s="6" t="s">
        <v>29</v>
      </c>
      <c r="C6" s="7" t="s">
        <v>30</v>
      </c>
      <c r="D6" s="7" t="s">
        <v>31</v>
      </c>
      <c r="E6" s="7" t="s">
        <v>32</v>
      </c>
      <c r="F6" s="7" t="s">
        <v>33</v>
      </c>
      <c r="G6" s="7" t="s">
        <v>34</v>
      </c>
      <c r="H6" s="7" t="s">
        <v>19</v>
      </c>
      <c r="I6" s="7" t="s">
        <v>28</v>
      </c>
      <c r="J6" s="10">
        <v>91.25</v>
      </c>
      <c r="K6" s="10">
        <f t="shared" si="0"/>
        <v>92.398</v>
      </c>
      <c r="L6" s="9" t="s">
        <v>21</v>
      </c>
    </row>
    <row r="7" s="1" customFormat="1" ht="41" customHeight="1" spans="1:12">
      <c r="A7" s="5">
        <v>4</v>
      </c>
      <c r="B7" s="6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19</v>
      </c>
      <c r="I7" s="7" t="s">
        <v>28</v>
      </c>
      <c r="J7" s="10">
        <v>88.5</v>
      </c>
      <c r="K7" s="10">
        <f t="shared" si="0"/>
        <v>90.005</v>
      </c>
      <c r="L7" s="9" t="s">
        <v>21</v>
      </c>
    </row>
    <row r="8" s="1" customFormat="1" ht="41" customHeight="1" spans="1:12">
      <c r="A8" s="5">
        <v>5</v>
      </c>
      <c r="B8" s="6" t="s">
        <v>41</v>
      </c>
      <c r="C8" s="7" t="s">
        <v>42</v>
      </c>
      <c r="D8" s="7" t="s">
        <v>31</v>
      </c>
      <c r="E8" s="7" t="s">
        <v>32</v>
      </c>
      <c r="F8" s="7" t="s">
        <v>33</v>
      </c>
      <c r="G8" s="7" t="s">
        <v>43</v>
      </c>
      <c r="H8" s="7" t="s">
        <v>19</v>
      </c>
      <c r="I8" s="7" t="s">
        <v>28</v>
      </c>
      <c r="J8" s="10">
        <v>90.75</v>
      </c>
      <c r="K8" s="10">
        <f t="shared" si="0"/>
        <v>89.665</v>
      </c>
      <c r="L8" s="9" t="s">
        <v>21</v>
      </c>
    </row>
    <row r="9" s="1" customFormat="1" ht="41" customHeight="1" spans="1:12">
      <c r="A9" s="5">
        <v>6</v>
      </c>
      <c r="B9" s="6" t="s">
        <v>44</v>
      </c>
      <c r="C9" s="7" t="s">
        <v>45</v>
      </c>
      <c r="D9" s="7" t="s">
        <v>46</v>
      </c>
      <c r="E9" s="7" t="s">
        <v>47</v>
      </c>
      <c r="F9" s="7" t="s">
        <v>48</v>
      </c>
      <c r="G9" s="7" t="s">
        <v>49</v>
      </c>
      <c r="H9" s="7" t="s">
        <v>19</v>
      </c>
      <c r="I9" s="7" t="s">
        <v>28</v>
      </c>
      <c r="J9" s="10">
        <v>89.5</v>
      </c>
      <c r="K9" s="10">
        <f t="shared" si="0"/>
        <v>89.479</v>
      </c>
      <c r="L9" s="9" t="s">
        <v>21</v>
      </c>
    </row>
    <row r="10" s="1" customFormat="1" ht="41" customHeight="1" spans="1:12">
      <c r="A10" s="5">
        <v>7</v>
      </c>
      <c r="B10" s="6" t="s">
        <v>50</v>
      </c>
      <c r="C10" s="7" t="s">
        <v>51</v>
      </c>
      <c r="D10" s="7" t="s">
        <v>52</v>
      </c>
      <c r="E10" s="7" t="s">
        <v>53</v>
      </c>
      <c r="F10" s="7" t="s">
        <v>54</v>
      </c>
      <c r="G10" s="7" t="s">
        <v>55</v>
      </c>
      <c r="H10" s="7" t="s">
        <v>19</v>
      </c>
      <c r="I10" s="7" t="s">
        <v>28</v>
      </c>
      <c r="J10" s="10">
        <v>90</v>
      </c>
      <c r="K10" s="10">
        <f t="shared" si="0"/>
        <v>89.321</v>
      </c>
      <c r="L10" s="9" t="s">
        <v>21</v>
      </c>
    </row>
    <row r="11" s="1" customFormat="1" ht="41" customHeight="1" spans="1:12">
      <c r="A11" s="5">
        <v>8</v>
      </c>
      <c r="B11" s="6" t="s">
        <v>56</v>
      </c>
      <c r="C11" s="7" t="s">
        <v>57</v>
      </c>
      <c r="D11" s="7" t="s">
        <v>15</v>
      </c>
      <c r="E11" s="7" t="s">
        <v>16</v>
      </c>
      <c r="F11" s="7" t="s">
        <v>58</v>
      </c>
      <c r="G11" s="7" t="s">
        <v>59</v>
      </c>
      <c r="H11" s="7" t="s">
        <v>19</v>
      </c>
      <c r="I11" s="7" t="s">
        <v>28</v>
      </c>
      <c r="J11" s="10">
        <v>90.5</v>
      </c>
      <c r="K11" s="10">
        <f t="shared" si="0"/>
        <v>89.31</v>
      </c>
      <c r="L11" s="9" t="s">
        <v>21</v>
      </c>
    </row>
    <row r="12" s="1" customFormat="1" ht="41" customHeight="1" spans="1:12">
      <c r="A12" s="5">
        <v>9</v>
      </c>
      <c r="B12" s="6" t="s">
        <v>60</v>
      </c>
      <c r="C12" s="7" t="s">
        <v>61</v>
      </c>
      <c r="D12" s="7" t="s">
        <v>31</v>
      </c>
      <c r="E12" s="7" t="s">
        <v>62</v>
      </c>
      <c r="F12" s="7" t="s">
        <v>63</v>
      </c>
      <c r="G12" s="7" t="s">
        <v>64</v>
      </c>
      <c r="H12" s="7" t="s">
        <v>19</v>
      </c>
      <c r="I12" s="7" t="s">
        <v>28</v>
      </c>
      <c r="J12" s="10">
        <v>91</v>
      </c>
      <c r="K12" s="10">
        <f t="shared" si="0"/>
        <v>89.026</v>
      </c>
      <c r="L12" s="9" t="s">
        <v>21</v>
      </c>
    </row>
    <row r="13" s="1" customFormat="1" ht="41" customHeight="1" spans="1:12">
      <c r="A13" s="5">
        <v>10</v>
      </c>
      <c r="B13" s="6" t="s">
        <v>65</v>
      </c>
      <c r="C13" s="7" t="s">
        <v>66</v>
      </c>
      <c r="D13" s="7" t="s">
        <v>52</v>
      </c>
      <c r="E13" s="7" t="s">
        <v>53</v>
      </c>
      <c r="F13" s="7" t="s">
        <v>54</v>
      </c>
      <c r="G13" s="7" t="s">
        <v>67</v>
      </c>
      <c r="H13" s="7" t="s">
        <v>19</v>
      </c>
      <c r="I13" s="7" t="s">
        <v>28</v>
      </c>
      <c r="J13" s="10">
        <v>88.25</v>
      </c>
      <c r="K13" s="10">
        <f t="shared" si="0"/>
        <v>88.747</v>
      </c>
      <c r="L13" s="9" t="s">
        <v>21</v>
      </c>
    </row>
    <row r="14" s="1" customFormat="1" ht="41" customHeight="1" spans="1:12">
      <c r="A14" s="5">
        <v>11</v>
      </c>
      <c r="B14" s="6" t="s">
        <v>68</v>
      </c>
      <c r="C14" s="7" t="s">
        <v>69</v>
      </c>
      <c r="D14" s="7" t="s">
        <v>24</v>
      </c>
      <c r="E14" s="7" t="s">
        <v>25</v>
      </c>
      <c r="F14" s="7" t="s">
        <v>26</v>
      </c>
      <c r="G14" s="7" t="s">
        <v>70</v>
      </c>
      <c r="H14" s="7" t="s">
        <v>19</v>
      </c>
      <c r="I14" s="7" t="s">
        <v>28</v>
      </c>
      <c r="J14" s="10">
        <v>85.25</v>
      </c>
      <c r="K14" s="10">
        <f t="shared" si="0"/>
        <v>88.519</v>
      </c>
      <c r="L14" s="9" t="s">
        <v>21</v>
      </c>
    </row>
    <row r="15" s="1" customFormat="1" ht="41" customHeight="1" spans="1:12">
      <c r="A15" s="5">
        <v>12</v>
      </c>
      <c r="B15" s="6" t="s">
        <v>71</v>
      </c>
      <c r="C15" s="7" t="s">
        <v>72</v>
      </c>
      <c r="D15" s="7" t="s">
        <v>31</v>
      </c>
      <c r="E15" s="7" t="s">
        <v>32</v>
      </c>
      <c r="F15" s="7" t="s">
        <v>33</v>
      </c>
      <c r="G15" s="7" t="s">
        <v>73</v>
      </c>
      <c r="H15" s="7" t="s">
        <v>19</v>
      </c>
      <c r="I15" s="7" t="s">
        <v>28</v>
      </c>
      <c r="J15" s="10">
        <v>87.75</v>
      </c>
      <c r="K15" s="10">
        <f t="shared" si="0"/>
        <v>86.588</v>
      </c>
      <c r="L15" s="9" t="s">
        <v>21</v>
      </c>
    </row>
    <row r="16" s="1" customFormat="1" ht="41" customHeight="1" spans="1:12">
      <c r="A16" s="5">
        <v>13</v>
      </c>
      <c r="B16" s="6" t="s">
        <v>74</v>
      </c>
      <c r="C16" s="7" t="s">
        <v>75</v>
      </c>
      <c r="D16" s="7" t="s">
        <v>31</v>
      </c>
      <c r="E16" s="7" t="s">
        <v>32</v>
      </c>
      <c r="F16" s="7" t="s">
        <v>76</v>
      </c>
      <c r="G16" s="7" t="s">
        <v>77</v>
      </c>
      <c r="H16" s="7" t="s">
        <v>19</v>
      </c>
      <c r="I16" s="7" t="s">
        <v>28</v>
      </c>
      <c r="J16" s="10">
        <v>92</v>
      </c>
      <c r="K16" s="10">
        <f t="shared" si="0"/>
        <v>86.183</v>
      </c>
      <c r="L16" s="9" t="s">
        <v>21</v>
      </c>
    </row>
    <row r="17" s="1" customFormat="1" ht="41" customHeight="1" spans="1:12">
      <c r="A17" s="5">
        <v>14</v>
      </c>
      <c r="B17" s="6" t="s">
        <v>78</v>
      </c>
      <c r="C17" s="7" t="s">
        <v>79</v>
      </c>
      <c r="D17" s="7" t="s">
        <v>24</v>
      </c>
      <c r="E17" s="7" t="s">
        <v>80</v>
      </c>
      <c r="F17" s="7" t="s">
        <v>81</v>
      </c>
      <c r="G17" s="7" t="s">
        <v>82</v>
      </c>
      <c r="H17" s="7" t="s">
        <v>19</v>
      </c>
      <c r="I17" s="7" t="s">
        <v>28</v>
      </c>
      <c r="J17" s="10">
        <v>88.5</v>
      </c>
      <c r="K17" s="10">
        <f t="shared" si="0"/>
        <v>85.784</v>
      </c>
      <c r="L17" s="9" t="s">
        <v>21</v>
      </c>
    </row>
    <row r="18" s="1" customFormat="1" ht="41" customHeight="1" spans="1:12">
      <c r="A18" s="5">
        <v>15</v>
      </c>
      <c r="B18" s="6" t="s">
        <v>83</v>
      </c>
      <c r="C18" s="7" t="s">
        <v>84</v>
      </c>
      <c r="D18" s="7" t="s">
        <v>46</v>
      </c>
      <c r="E18" s="7" t="s">
        <v>85</v>
      </c>
      <c r="F18" s="7" t="s">
        <v>86</v>
      </c>
      <c r="G18" s="7" t="s">
        <v>87</v>
      </c>
      <c r="H18" s="7" t="s">
        <v>19</v>
      </c>
      <c r="I18" s="7" t="s">
        <v>28</v>
      </c>
      <c r="J18" s="10">
        <v>86.25</v>
      </c>
      <c r="K18" s="10">
        <f t="shared" si="0"/>
        <v>83.961</v>
      </c>
      <c r="L18" s="9" t="s">
        <v>21</v>
      </c>
    </row>
    <row r="19" s="1" customFormat="1" ht="41" customHeight="1" spans="1:12">
      <c r="A19" s="5">
        <v>16</v>
      </c>
      <c r="B19" s="11" t="s">
        <v>88</v>
      </c>
      <c r="C19" s="12" t="s">
        <v>89</v>
      </c>
      <c r="D19" s="12" t="s">
        <v>24</v>
      </c>
      <c r="E19" s="12" t="s">
        <v>90</v>
      </c>
      <c r="F19" s="12" t="s">
        <v>91</v>
      </c>
      <c r="G19" s="12" t="s">
        <v>92</v>
      </c>
      <c r="H19" s="12" t="s">
        <v>19</v>
      </c>
      <c r="I19" s="12" t="s">
        <v>28</v>
      </c>
      <c r="J19" s="13">
        <v>90.5</v>
      </c>
      <c r="K19" s="10">
        <f t="shared" si="0"/>
        <v>83.584</v>
      </c>
      <c r="L19" s="9" t="s">
        <v>21</v>
      </c>
    </row>
    <row r="20" s="1" customFormat="1" ht="41" customHeight="1" spans="1:12">
      <c r="A20" s="5">
        <v>17</v>
      </c>
      <c r="B20" s="6" t="s">
        <v>93</v>
      </c>
      <c r="C20" s="7" t="s">
        <v>94</v>
      </c>
      <c r="D20" s="7" t="s">
        <v>24</v>
      </c>
      <c r="E20" s="7" t="s">
        <v>95</v>
      </c>
      <c r="F20" s="7" t="s">
        <v>96</v>
      </c>
      <c r="G20" s="7" t="s">
        <v>97</v>
      </c>
      <c r="H20" s="7" t="s">
        <v>19</v>
      </c>
      <c r="I20" s="7" t="s">
        <v>28</v>
      </c>
      <c r="J20" s="10">
        <v>89.75</v>
      </c>
      <c r="K20" s="10">
        <f t="shared" si="0"/>
        <v>83.03</v>
      </c>
      <c r="L20" s="9" t="s">
        <v>21</v>
      </c>
    </row>
    <row r="21" s="1" customFormat="1" ht="41" customHeight="1" spans="1:12">
      <c r="A21" s="14">
        <v>18</v>
      </c>
      <c r="B21" s="15" t="s">
        <v>98</v>
      </c>
      <c r="C21" s="16" t="s">
        <v>99</v>
      </c>
      <c r="D21" s="16" t="s">
        <v>100</v>
      </c>
      <c r="E21" s="16" t="s">
        <v>101</v>
      </c>
      <c r="F21" s="16" t="s">
        <v>102</v>
      </c>
      <c r="G21" s="16" t="s">
        <v>103</v>
      </c>
      <c r="H21" s="16" t="s">
        <v>19</v>
      </c>
      <c r="I21" s="16" t="s">
        <v>28</v>
      </c>
      <c r="J21" s="17">
        <v>55.25</v>
      </c>
      <c r="K21" s="17">
        <f t="shared" si="0"/>
        <v>75.48</v>
      </c>
      <c r="L21" s="18" t="s">
        <v>104</v>
      </c>
    </row>
    <row r="22" s="1" customFormat="1" ht="41" customHeight="1" spans="1:12">
      <c r="A22" s="5">
        <v>19</v>
      </c>
      <c r="B22" s="6" t="s">
        <v>105</v>
      </c>
      <c r="C22" s="7" t="s">
        <v>106</v>
      </c>
      <c r="D22" s="7" t="s">
        <v>24</v>
      </c>
      <c r="E22" s="7" t="s">
        <v>80</v>
      </c>
      <c r="F22" s="7" t="s">
        <v>107</v>
      </c>
      <c r="G22" s="7" t="s">
        <v>108</v>
      </c>
      <c r="H22" s="7" t="s">
        <v>19</v>
      </c>
      <c r="I22" s="7" t="s">
        <v>109</v>
      </c>
      <c r="J22" s="10">
        <v>90.5</v>
      </c>
      <c r="K22" s="10">
        <f t="shared" si="0"/>
        <v>89.548</v>
      </c>
      <c r="L22" s="9" t="s">
        <v>21</v>
      </c>
    </row>
    <row r="23" s="1" customFormat="1" ht="41" customHeight="1" spans="1:12">
      <c r="A23" s="5">
        <v>20</v>
      </c>
      <c r="B23" s="6" t="s">
        <v>110</v>
      </c>
      <c r="C23" s="7" t="s">
        <v>111</v>
      </c>
      <c r="D23" s="7" t="s">
        <v>100</v>
      </c>
      <c r="E23" s="7" t="s">
        <v>101</v>
      </c>
      <c r="F23" s="7" t="s">
        <v>112</v>
      </c>
      <c r="G23" s="7" t="s">
        <v>113</v>
      </c>
      <c r="H23" s="7" t="s">
        <v>19</v>
      </c>
      <c r="I23" s="7" t="s">
        <v>109</v>
      </c>
      <c r="J23" s="10">
        <v>90</v>
      </c>
      <c r="K23" s="10">
        <f t="shared" si="0"/>
        <v>89.363</v>
      </c>
      <c r="L23" s="9" t="s">
        <v>21</v>
      </c>
    </row>
    <row r="24" s="1" customFormat="1" ht="41" customHeight="1" spans="1:12">
      <c r="A24" s="5">
        <v>21</v>
      </c>
      <c r="B24" s="6" t="s">
        <v>114</v>
      </c>
      <c r="C24" s="7" t="s">
        <v>115</v>
      </c>
      <c r="D24" s="7" t="s">
        <v>31</v>
      </c>
      <c r="E24" s="7" t="s">
        <v>32</v>
      </c>
      <c r="F24" s="7" t="s">
        <v>116</v>
      </c>
      <c r="G24" s="7" t="s">
        <v>117</v>
      </c>
      <c r="H24" s="7" t="s">
        <v>19</v>
      </c>
      <c r="I24" s="7" t="s">
        <v>109</v>
      </c>
      <c r="J24" s="10">
        <v>90.5</v>
      </c>
      <c r="K24" s="10">
        <f t="shared" si="0"/>
        <v>86.923</v>
      </c>
      <c r="L24" s="9" t="s">
        <v>21</v>
      </c>
    </row>
    <row r="25" customHeight="1" spans="1:12">
      <c r="A25" s="5">
        <v>22</v>
      </c>
      <c r="B25" s="6" t="s">
        <v>118</v>
      </c>
      <c r="C25" s="7" t="s">
        <v>119</v>
      </c>
      <c r="D25" s="7" t="s">
        <v>31</v>
      </c>
      <c r="E25" s="7" t="s">
        <v>32</v>
      </c>
      <c r="F25" s="7" t="s">
        <v>33</v>
      </c>
      <c r="G25" s="7" t="s">
        <v>120</v>
      </c>
      <c r="H25" s="7" t="s">
        <v>19</v>
      </c>
      <c r="I25" s="7" t="s">
        <v>121</v>
      </c>
      <c r="J25" s="10">
        <v>88.25</v>
      </c>
      <c r="K25" s="10">
        <f t="shared" si="0"/>
        <v>84.47</v>
      </c>
      <c r="L25" s="9" t="s">
        <v>21</v>
      </c>
    </row>
  </sheetData>
  <autoFilter xmlns:etc="http://www.wps.cn/officeDocument/2017/etCustomData" ref="A3:I25" etc:filterBottomFollowUsedRange="0">
    <extLst/>
  </autoFilter>
  <sortState ref="A4:L25">
    <sortCondition ref="I4:I25" descending="1"/>
    <sortCondition ref="K4:K25" descending="1"/>
  </sortState>
  <mergeCells count="1">
    <mergeCell ref="A1:L2"/>
  </mergeCells>
  <pageMargins left="0.700694444444445" right="0.700694444444445" top="0.751388888888889" bottom="0.751388888888889" header="0.298611111111111" footer="0.298611111111111"/>
  <pageSetup paperSize="9" scale="82" fitToHeight="0" orientation="portrait"/>
  <headerFooter>
    <oddFooter>&amp;C
&amp;10第&amp;P页 / 共&amp;N页&amp;R&amp;10 中南财经政法大学
2026年03月11日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转入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2026-03-11T00:34:00Z</dcterms:created>
  <dcterms:modified xsi:type="dcterms:W3CDTF">2026-03-24T08:36:52Z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AA7DF33907DC45F8AD7B79CC849B1ECC_12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