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转入" sheetId="1" r:id="rId1"/>
  </sheets>
  <definedNames>
    <definedName name="_xlnm._FilterDatabase" localSheetId="0" hidden="1">转入!$A$3:$M$47</definedName>
    <definedName name="_xlnm.Print_Titles" localSheetId="0">转入!$3:$3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<sst xmlns="http://schemas.openxmlformats.org/spreadsheetml/2006/main" count="454" uniqueCount="198">
  <si>
    <t>金融学院2025级本科生申请调整修读专业（类）第一志愿录取情况公示</t>
  </si>
  <si>
    <t>序号</t>
  </si>
  <si>
    <t>学号</t>
  </si>
  <si>
    <t>姓名</t>
  </si>
  <si>
    <t>原院系</t>
  </si>
  <si>
    <t>原专业</t>
  </si>
  <si>
    <t>原班级</t>
  </si>
  <si>
    <t>加权平均成绩</t>
  </si>
  <si>
    <t>转入院系</t>
  </si>
  <si>
    <t>转入专业</t>
  </si>
  <si>
    <t>志愿</t>
  </si>
  <si>
    <t>面试成绩</t>
  </si>
  <si>
    <t>综合测评成绩</t>
  </si>
  <si>
    <t>是否录取</t>
  </si>
  <si>
    <t>2025*****353</t>
  </si>
  <si>
    <t>张朔华</t>
  </si>
  <si>
    <t>工商管理学院</t>
  </si>
  <si>
    <t>工商管理类</t>
  </si>
  <si>
    <t>首工商2503</t>
  </si>
  <si>
    <t>80.19</t>
  </si>
  <si>
    <t>金融学院</t>
  </si>
  <si>
    <t>精算学</t>
  </si>
  <si>
    <t>第1志愿</t>
  </si>
  <si>
    <t>是</t>
  </si>
  <si>
    <t>2025*****114</t>
  </si>
  <si>
    <t>姜天韵</t>
  </si>
  <si>
    <t>92.56</t>
  </si>
  <si>
    <t>金融学类</t>
  </si>
  <si>
    <t>2025*****033</t>
  </si>
  <si>
    <t>袁唐嘉</t>
  </si>
  <si>
    <t>信息工程学院</t>
  </si>
  <si>
    <t>工程造价</t>
  </si>
  <si>
    <t>首造价2501</t>
  </si>
  <si>
    <t>90.73</t>
  </si>
  <si>
    <t>2025*****197</t>
  </si>
  <si>
    <t>陈彦希</t>
  </si>
  <si>
    <t>保险学</t>
  </si>
  <si>
    <t>首保险2501</t>
  </si>
  <si>
    <t>90.91</t>
  </si>
  <si>
    <t>2025*****002</t>
  </si>
  <si>
    <t>曹馨方</t>
  </si>
  <si>
    <t>88.09</t>
  </si>
  <si>
    <t>2025*****040</t>
  </si>
  <si>
    <t>易品伊</t>
  </si>
  <si>
    <t>公共管理学院</t>
  </si>
  <si>
    <t>公共管理类</t>
  </si>
  <si>
    <t>首公管2504</t>
  </si>
  <si>
    <t>88.27</t>
  </si>
  <si>
    <t>2025*****043</t>
  </si>
  <si>
    <t>强俊嘉</t>
  </si>
  <si>
    <t>哲学院</t>
  </si>
  <si>
    <t>哲学</t>
  </si>
  <si>
    <t>哲学2501</t>
  </si>
  <si>
    <t>88.45</t>
  </si>
  <si>
    <t>2025*****304</t>
  </si>
  <si>
    <t>马雨璇</t>
  </si>
  <si>
    <t>经济贸易学院</t>
  </si>
  <si>
    <t>经济与贸易类</t>
  </si>
  <si>
    <t>首经贸2502</t>
  </si>
  <si>
    <t>88.01</t>
  </si>
  <si>
    <t>2025*****650</t>
  </si>
  <si>
    <t>贾艳荣</t>
  </si>
  <si>
    <t>首工商2502</t>
  </si>
  <si>
    <t>88.31</t>
  </si>
  <si>
    <t>2025*****462</t>
  </si>
  <si>
    <t>缪祥舜</t>
  </si>
  <si>
    <t>首工商2505</t>
  </si>
  <si>
    <t>88.8</t>
  </si>
  <si>
    <t>2025*****048</t>
  </si>
  <si>
    <t>李子依</t>
  </si>
  <si>
    <t>国际政治</t>
  </si>
  <si>
    <t>国政2501</t>
  </si>
  <si>
    <t>87.72</t>
  </si>
  <si>
    <t>2025*****318</t>
  </si>
  <si>
    <t>廖心平</t>
  </si>
  <si>
    <t>金融工程</t>
  </si>
  <si>
    <t>首金工2501</t>
  </si>
  <si>
    <t>86.97</t>
  </si>
  <si>
    <t>2025*****061</t>
  </si>
  <si>
    <t>姚文律</t>
  </si>
  <si>
    <t>国际商务</t>
  </si>
  <si>
    <t>首国商2501</t>
  </si>
  <si>
    <t>88.1</t>
  </si>
  <si>
    <t>2025*****203</t>
  </si>
  <si>
    <t>艾巴特·吐尔森太</t>
  </si>
  <si>
    <t>新闻与文化传播学院</t>
  </si>
  <si>
    <t>新闻传播学类</t>
  </si>
  <si>
    <t>首新闻2501</t>
  </si>
  <si>
    <t>86.64</t>
  </si>
  <si>
    <t>2025*****473</t>
  </si>
  <si>
    <t>金文博</t>
  </si>
  <si>
    <t>85.27</t>
  </si>
  <si>
    <t>2025*****078</t>
  </si>
  <si>
    <t>张春萱</t>
  </si>
  <si>
    <t>85.64</t>
  </si>
  <si>
    <t>2025*****608</t>
  </si>
  <si>
    <t>马悦涵</t>
  </si>
  <si>
    <t>85.06</t>
  </si>
  <si>
    <t>2025*****252</t>
  </si>
  <si>
    <t>焦亚娟</t>
  </si>
  <si>
    <t>首工商2507</t>
  </si>
  <si>
    <t>86.02</t>
  </si>
  <si>
    <t>2025*****269</t>
  </si>
  <si>
    <t>阿济铭</t>
  </si>
  <si>
    <t>84.61</t>
  </si>
  <si>
    <t>2025*****028</t>
  </si>
  <si>
    <t>方妍</t>
  </si>
  <si>
    <t>82.93</t>
  </si>
  <si>
    <t>2025*****232</t>
  </si>
  <si>
    <t>万聪</t>
  </si>
  <si>
    <t>首造价2502</t>
  </si>
  <si>
    <t>82.49</t>
  </si>
  <si>
    <t>2025*****445</t>
  </si>
  <si>
    <t>古力扎尔·阿布力孜</t>
  </si>
  <si>
    <t>首精算2501</t>
  </si>
  <si>
    <t>82.68</t>
  </si>
  <si>
    <t>2025*****013</t>
  </si>
  <si>
    <t>农茜予</t>
  </si>
  <si>
    <t>84.07</t>
  </si>
  <si>
    <t>2025*****008</t>
  </si>
  <si>
    <t>王安</t>
  </si>
  <si>
    <t>外国语学院</t>
  </si>
  <si>
    <t>外国语言文学类</t>
  </si>
  <si>
    <t>首英语2505</t>
  </si>
  <si>
    <t>83.02</t>
  </si>
  <si>
    <t>2025*****038</t>
  </si>
  <si>
    <t>陈思影</t>
  </si>
  <si>
    <t>商务英语+法学双学位实验班</t>
  </si>
  <si>
    <t>首商法（双）2501</t>
  </si>
  <si>
    <t>82.06</t>
  </si>
  <si>
    <t>2025*****215</t>
  </si>
  <si>
    <t>颜亦涵</t>
  </si>
  <si>
    <t>首英语2504</t>
  </si>
  <si>
    <t>83.8</t>
  </si>
  <si>
    <t>2025*****130</t>
  </si>
  <si>
    <t>岳婷</t>
  </si>
  <si>
    <t>83.53</t>
  </si>
  <si>
    <t>2025*****441</t>
  </si>
  <si>
    <t>迪达尔·铁留开烈得</t>
  </si>
  <si>
    <t>80.97</t>
  </si>
  <si>
    <t>2025*****124</t>
  </si>
  <si>
    <t>徐周诺</t>
  </si>
  <si>
    <t>首公管2502</t>
  </si>
  <si>
    <t>82.69</t>
  </si>
  <si>
    <t>2025*****069</t>
  </si>
  <si>
    <t>余真艺</t>
  </si>
  <si>
    <t>首英语2502</t>
  </si>
  <si>
    <t>82.55</t>
  </si>
  <si>
    <t>2025*****162</t>
  </si>
  <si>
    <t>杜忆颖</t>
  </si>
  <si>
    <t>80.54</t>
  </si>
  <si>
    <t>2025*****112</t>
  </si>
  <si>
    <t>廖培鸿</t>
  </si>
  <si>
    <t>首新闻2503</t>
  </si>
  <si>
    <t>79.66</t>
  </si>
  <si>
    <t>2025*****018</t>
  </si>
  <si>
    <t>张欣苒</t>
  </si>
  <si>
    <t>80.42</t>
  </si>
  <si>
    <t>2025*****070</t>
  </si>
  <si>
    <t>高龙</t>
  </si>
  <si>
    <t>80.59</t>
  </si>
  <si>
    <t>2025*****271</t>
  </si>
  <si>
    <t>李川云</t>
  </si>
  <si>
    <t>79</t>
  </si>
  <si>
    <t>2025*****267</t>
  </si>
  <si>
    <t>郑煦林</t>
  </si>
  <si>
    <t>78.33</t>
  </si>
  <si>
    <t>2025*****251</t>
  </si>
  <si>
    <t>王国鑫</t>
  </si>
  <si>
    <t>77.32</t>
  </si>
  <si>
    <t>2025*****329</t>
  </si>
  <si>
    <t>雷家祥</t>
  </si>
  <si>
    <t>83.05</t>
  </si>
  <si>
    <t>否</t>
  </si>
  <si>
    <t>2025*****191</t>
  </si>
  <si>
    <t>胡文睿</t>
  </si>
  <si>
    <t>首工商2508</t>
  </si>
  <si>
    <t>93.04</t>
  </si>
  <si>
    <t>2025*****517</t>
  </si>
  <si>
    <t>姜晋一</t>
  </si>
  <si>
    <t>88.15</t>
  </si>
  <si>
    <t>2025*****200</t>
  </si>
  <si>
    <t>卢虹羽</t>
  </si>
  <si>
    <t>首工商2501</t>
  </si>
  <si>
    <t>87.82</t>
  </si>
  <si>
    <t>2025*****323</t>
  </si>
  <si>
    <t>朱子聪</t>
  </si>
  <si>
    <t>统计与数学学院</t>
  </si>
  <si>
    <t>经济统计学</t>
  </si>
  <si>
    <t>经统2501</t>
  </si>
  <si>
    <t>86.92</t>
  </si>
  <si>
    <t>2025*****261</t>
  </si>
  <si>
    <t>刘羽童</t>
  </si>
  <si>
    <t>首金融2501</t>
  </si>
  <si>
    <t>87.21</t>
  </si>
  <si>
    <t>2025*****072</t>
  </si>
  <si>
    <t>王博恩</t>
  </si>
  <si>
    <t>83.55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</si>
</sst>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abSelected="1" zoomScale="110" zoomScaleNormal="110" workbookViewId="0">
      <selection activeCell="B3" sqref="B$1:B$1048576"/>
    </sheetView>
  </sheetViews>
  <sheetFormatPr defaultColWidth="9" defaultRowHeight="15.6"/>
  <cols>
    <col min="1" max="1" width="7.05555555555556" style="1" customWidth="1"/>
    <col min="2" max="2" width="14.6388888888889" customWidth="1"/>
    <col min="3" max="3" width="11.2037037037037" customWidth="1"/>
    <col min="4" max="4" width="15.962962962963" customWidth="1"/>
    <col min="5" max="5" width="15.5555555555556" customWidth="1"/>
    <col min="6" max="6" width="12.5185185185185" customWidth="1"/>
    <col min="7" max="7" width="8.78703703703704" customWidth="1"/>
    <col min="8" max="8" width="9.88888888888889" customWidth="1"/>
    <col min="9" max="9" width="12.9259259259259" customWidth="1"/>
    <col min="10" max="10" width="11.6111111111111" customWidth="1"/>
    <col min="11" max="11" width="11.1111111111111" customWidth="1"/>
    <col min="12" max="13" width="11.2037037037037" customWidth="1"/>
  </cols>
  <sheetData>
    <row r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8" customHeight="1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ht="48" customHeight="1" spans="1:13">
      <c r="A4" s="4">
        <v>1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>
        <v>85.5</v>
      </c>
      <c r="L4" s="6">
        <f t="shared" ref="L4:L47" si="0">G4*0.7+K4*0.3</f>
        <v>81.783</v>
      </c>
      <c r="M4" s="4" t="s">
        <v>23</v>
      </c>
    </row>
    <row r="5" ht="48" customHeight="1" spans="1:13">
      <c r="A5" s="4">
        <v>2</v>
      </c>
      <c r="B5" s="5" t="s">
        <v>24</v>
      </c>
      <c r="C5" s="6" t="s">
        <v>25</v>
      </c>
      <c r="D5" s="6" t="s">
        <v>16</v>
      </c>
      <c r="E5" s="6" t="s">
        <v>17</v>
      </c>
      <c r="F5" s="6" t="s">
        <v>18</v>
      </c>
      <c r="G5" s="6" t="s">
        <v>26</v>
      </c>
      <c r="H5" s="6" t="s">
        <v>20</v>
      </c>
      <c r="I5" s="6" t="s">
        <v>27</v>
      </c>
      <c r="J5" s="6" t="s">
        <v>22</v>
      </c>
      <c r="K5" s="6">
        <v>94.5</v>
      </c>
      <c r="L5" s="6">
        <f t="shared" si="0"/>
        <v>93.142</v>
      </c>
      <c r="M5" s="4" t="s">
        <v>23</v>
      </c>
    </row>
    <row r="6" ht="48" customHeight="1" spans="1:13">
      <c r="A6" s="4">
        <v>3</v>
      </c>
      <c r="B6" s="5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6" t="s">
        <v>33</v>
      </c>
      <c r="H6" s="6" t="s">
        <v>20</v>
      </c>
      <c r="I6" s="6" t="s">
        <v>27</v>
      </c>
      <c r="J6" s="6" t="s">
        <v>22</v>
      </c>
      <c r="K6" s="6">
        <v>91.75</v>
      </c>
      <c r="L6" s="6">
        <f t="shared" si="0"/>
        <v>91.036</v>
      </c>
      <c r="M6" s="4" t="s">
        <v>23</v>
      </c>
    </row>
    <row r="7" ht="48" customHeight="1" spans="1:13">
      <c r="A7" s="4">
        <v>4</v>
      </c>
      <c r="B7" s="5" t="s">
        <v>34</v>
      </c>
      <c r="C7" s="6" t="s">
        <v>35</v>
      </c>
      <c r="D7" s="6" t="s">
        <v>20</v>
      </c>
      <c r="E7" s="6" t="s">
        <v>36</v>
      </c>
      <c r="F7" s="6" t="s">
        <v>37</v>
      </c>
      <c r="G7" s="6" t="s">
        <v>38</v>
      </c>
      <c r="H7" s="6" t="s">
        <v>20</v>
      </c>
      <c r="I7" s="6" t="s">
        <v>27</v>
      </c>
      <c r="J7" s="6" t="s">
        <v>22</v>
      </c>
      <c r="K7" s="6">
        <v>90.5</v>
      </c>
      <c r="L7" s="6">
        <f t="shared" si="0"/>
        <v>90.787</v>
      </c>
      <c r="M7" s="4" t="s">
        <v>23</v>
      </c>
    </row>
    <row r="8" ht="48" customHeight="1" spans="1:13">
      <c r="A8" s="4">
        <v>5</v>
      </c>
      <c r="B8" s="5" t="s">
        <v>39</v>
      </c>
      <c r="C8" s="6" t="s">
        <v>40</v>
      </c>
      <c r="D8" s="6" t="s">
        <v>20</v>
      </c>
      <c r="E8" s="6" t="s">
        <v>36</v>
      </c>
      <c r="F8" s="6" t="s">
        <v>37</v>
      </c>
      <c r="G8" s="6" t="s">
        <v>41</v>
      </c>
      <c r="H8" s="6" t="s">
        <v>20</v>
      </c>
      <c r="I8" s="6" t="s">
        <v>27</v>
      </c>
      <c r="J8" s="6" t="s">
        <v>22</v>
      </c>
      <c r="K8" s="6">
        <v>92.75</v>
      </c>
      <c r="L8" s="6">
        <f t="shared" si="0"/>
        <v>89.488</v>
      </c>
      <c r="M8" s="4" t="s">
        <v>23</v>
      </c>
    </row>
    <row r="9" ht="48" customHeight="1" spans="1:13">
      <c r="A9" s="4">
        <v>6</v>
      </c>
      <c r="B9" s="5" t="s">
        <v>42</v>
      </c>
      <c r="C9" s="6" t="s">
        <v>43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20</v>
      </c>
      <c r="I9" s="6" t="s">
        <v>27</v>
      </c>
      <c r="J9" s="6" t="s">
        <v>22</v>
      </c>
      <c r="K9" s="6">
        <v>91.25</v>
      </c>
      <c r="L9" s="6">
        <f t="shared" si="0"/>
        <v>89.164</v>
      </c>
      <c r="M9" s="4" t="s">
        <v>23</v>
      </c>
    </row>
    <row r="10" ht="48" customHeight="1" spans="1:13">
      <c r="A10" s="4">
        <v>7</v>
      </c>
      <c r="B10" s="5" t="s">
        <v>48</v>
      </c>
      <c r="C10" s="6" t="s">
        <v>49</v>
      </c>
      <c r="D10" s="6" t="s">
        <v>50</v>
      </c>
      <c r="E10" s="6" t="s">
        <v>51</v>
      </c>
      <c r="F10" s="6" t="s">
        <v>52</v>
      </c>
      <c r="G10" s="6" t="s">
        <v>53</v>
      </c>
      <c r="H10" s="6" t="s">
        <v>20</v>
      </c>
      <c r="I10" s="6" t="s">
        <v>27</v>
      </c>
      <c r="J10" s="6" t="s">
        <v>22</v>
      </c>
      <c r="K10" s="6">
        <v>90.5</v>
      </c>
      <c r="L10" s="6">
        <f t="shared" si="0"/>
        <v>89.065</v>
      </c>
      <c r="M10" s="4" t="s">
        <v>23</v>
      </c>
    </row>
    <row r="11" ht="48" customHeight="1" spans="1:13">
      <c r="A11" s="4">
        <v>8</v>
      </c>
      <c r="B11" s="5" t="s">
        <v>54</v>
      </c>
      <c r="C11" s="6" t="s">
        <v>55</v>
      </c>
      <c r="D11" s="6" t="s">
        <v>56</v>
      </c>
      <c r="E11" s="6" t="s">
        <v>57</v>
      </c>
      <c r="F11" s="6" t="s">
        <v>58</v>
      </c>
      <c r="G11" s="6" t="s">
        <v>59</v>
      </c>
      <c r="H11" s="6" t="s">
        <v>20</v>
      </c>
      <c r="I11" s="6" t="s">
        <v>27</v>
      </c>
      <c r="J11" s="6" t="s">
        <v>22</v>
      </c>
      <c r="K11" s="6">
        <v>91.5</v>
      </c>
      <c r="L11" s="6">
        <f t="shared" si="0"/>
        <v>89.057</v>
      </c>
      <c r="M11" s="4" t="s">
        <v>23</v>
      </c>
    </row>
    <row r="12" ht="48" customHeight="1" spans="1:13">
      <c r="A12" s="4">
        <v>9</v>
      </c>
      <c r="B12" s="5" t="s">
        <v>60</v>
      </c>
      <c r="C12" s="6" t="s">
        <v>61</v>
      </c>
      <c r="D12" s="6" t="s">
        <v>16</v>
      </c>
      <c r="E12" s="6" t="s">
        <v>17</v>
      </c>
      <c r="F12" s="6" t="s">
        <v>62</v>
      </c>
      <c r="G12" s="6" t="s">
        <v>63</v>
      </c>
      <c r="H12" s="6" t="s">
        <v>20</v>
      </c>
      <c r="I12" s="6" t="s">
        <v>27</v>
      </c>
      <c r="J12" s="6" t="s">
        <v>22</v>
      </c>
      <c r="K12" s="6">
        <v>89.75</v>
      </c>
      <c r="L12" s="6">
        <f t="shared" si="0"/>
        <v>88.742</v>
      </c>
      <c r="M12" s="4" t="s">
        <v>23</v>
      </c>
    </row>
    <row r="13" ht="48" customHeight="1" spans="1:13">
      <c r="A13" s="4">
        <v>10</v>
      </c>
      <c r="B13" s="5" t="s">
        <v>64</v>
      </c>
      <c r="C13" s="6" t="s">
        <v>65</v>
      </c>
      <c r="D13" s="6" t="s">
        <v>16</v>
      </c>
      <c r="E13" s="6" t="s">
        <v>17</v>
      </c>
      <c r="F13" s="6" t="s">
        <v>66</v>
      </c>
      <c r="G13" s="6" t="s">
        <v>67</v>
      </c>
      <c r="H13" s="6" t="s">
        <v>20</v>
      </c>
      <c r="I13" s="6" t="s">
        <v>27</v>
      </c>
      <c r="J13" s="6" t="s">
        <v>22</v>
      </c>
      <c r="K13" s="6">
        <v>88</v>
      </c>
      <c r="L13" s="6">
        <f t="shared" si="0"/>
        <v>88.56</v>
      </c>
      <c r="M13" s="4" t="s">
        <v>23</v>
      </c>
    </row>
    <row r="14" ht="48" customHeight="1" spans="1:13">
      <c r="A14" s="4">
        <v>11</v>
      </c>
      <c r="B14" s="5" t="s">
        <v>68</v>
      </c>
      <c r="C14" s="6" t="s">
        <v>69</v>
      </c>
      <c r="D14" s="6" t="s">
        <v>50</v>
      </c>
      <c r="E14" s="6" t="s">
        <v>70</v>
      </c>
      <c r="F14" s="6" t="s">
        <v>71</v>
      </c>
      <c r="G14" s="6" t="s">
        <v>72</v>
      </c>
      <c r="H14" s="6" t="s">
        <v>20</v>
      </c>
      <c r="I14" s="6" t="s">
        <v>27</v>
      </c>
      <c r="J14" s="6" t="s">
        <v>22</v>
      </c>
      <c r="K14" s="6">
        <v>88.5</v>
      </c>
      <c r="L14" s="6">
        <f t="shared" si="0"/>
        <v>87.954</v>
      </c>
      <c r="M14" s="4" t="s">
        <v>23</v>
      </c>
    </row>
    <row r="15" ht="48" customHeight="1" spans="1:13">
      <c r="A15" s="4">
        <v>12</v>
      </c>
      <c r="B15" s="5" t="s">
        <v>73</v>
      </c>
      <c r="C15" s="6" t="s">
        <v>74</v>
      </c>
      <c r="D15" s="6" t="s">
        <v>20</v>
      </c>
      <c r="E15" s="6" t="s">
        <v>75</v>
      </c>
      <c r="F15" s="6" t="s">
        <v>76</v>
      </c>
      <c r="G15" s="6" t="s">
        <v>77</v>
      </c>
      <c r="H15" s="6" t="s">
        <v>20</v>
      </c>
      <c r="I15" s="6" t="s">
        <v>27</v>
      </c>
      <c r="J15" s="6" t="s">
        <v>22</v>
      </c>
      <c r="K15" s="6">
        <v>89.25</v>
      </c>
      <c r="L15" s="6">
        <f t="shared" si="0"/>
        <v>87.654</v>
      </c>
      <c r="M15" s="4" t="s">
        <v>23</v>
      </c>
    </row>
    <row r="16" ht="48" customHeight="1" spans="1:13">
      <c r="A16" s="4">
        <v>13</v>
      </c>
      <c r="B16" s="5" t="s">
        <v>78</v>
      </c>
      <c r="C16" s="6" t="s">
        <v>79</v>
      </c>
      <c r="D16" s="6" t="s">
        <v>56</v>
      </c>
      <c r="E16" s="6" t="s">
        <v>80</v>
      </c>
      <c r="F16" s="6" t="s">
        <v>81</v>
      </c>
      <c r="G16" s="6" t="s">
        <v>82</v>
      </c>
      <c r="H16" s="6" t="s">
        <v>20</v>
      </c>
      <c r="I16" s="6" t="s">
        <v>27</v>
      </c>
      <c r="J16" s="6" t="s">
        <v>22</v>
      </c>
      <c r="K16" s="6">
        <v>86.5</v>
      </c>
      <c r="L16" s="6">
        <f t="shared" si="0"/>
        <v>87.62</v>
      </c>
      <c r="M16" s="4" t="s">
        <v>23</v>
      </c>
    </row>
    <row r="17" ht="48" customHeight="1" spans="1:13">
      <c r="A17" s="4">
        <v>14</v>
      </c>
      <c r="B17" s="5" t="s">
        <v>83</v>
      </c>
      <c r="C17" s="6" t="s">
        <v>84</v>
      </c>
      <c r="D17" s="6" t="s">
        <v>85</v>
      </c>
      <c r="E17" s="6" t="s">
        <v>86</v>
      </c>
      <c r="F17" s="6" t="s">
        <v>87</v>
      </c>
      <c r="G17" s="6" t="s">
        <v>88</v>
      </c>
      <c r="H17" s="6" t="s">
        <v>20</v>
      </c>
      <c r="I17" s="6" t="s">
        <v>27</v>
      </c>
      <c r="J17" s="6" t="s">
        <v>22</v>
      </c>
      <c r="K17" s="6">
        <v>87.75</v>
      </c>
      <c r="L17" s="6">
        <f t="shared" si="0"/>
        <v>86.973</v>
      </c>
      <c r="M17" s="4" t="s">
        <v>23</v>
      </c>
    </row>
    <row r="18" ht="48" customHeight="1" spans="1:13">
      <c r="A18" s="4">
        <v>15</v>
      </c>
      <c r="B18" s="5" t="s">
        <v>89</v>
      </c>
      <c r="C18" s="6" t="s">
        <v>90</v>
      </c>
      <c r="D18" s="6" t="s">
        <v>16</v>
      </c>
      <c r="E18" s="6" t="s">
        <v>17</v>
      </c>
      <c r="F18" s="6" t="s">
        <v>62</v>
      </c>
      <c r="G18" s="6" t="s">
        <v>91</v>
      </c>
      <c r="H18" s="6" t="s">
        <v>20</v>
      </c>
      <c r="I18" s="6" t="s">
        <v>27</v>
      </c>
      <c r="J18" s="6" t="s">
        <v>22</v>
      </c>
      <c r="K18" s="6">
        <v>89.25</v>
      </c>
      <c r="L18" s="6">
        <f t="shared" si="0"/>
        <v>86.464</v>
      </c>
      <c r="M18" s="4" t="s">
        <v>23</v>
      </c>
    </row>
    <row r="19" ht="48" customHeight="1" spans="1:13">
      <c r="A19" s="4">
        <v>16</v>
      </c>
      <c r="B19" s="5" t="s">
        <v>92</v>
      </c>
      <c r="C19" s="6" t="s">
        <v>93</v>
      </c>
      <c r="D19" s="6" t="s">
        <v>44</v>
      </c>
      <c r="E19" s="6" t="s">
        <v>45</v>
      </c>
      <c r="F19" s="6" t="s">
        <v>46</v>
      </c>
      <c r="G19" s="6" t="s">
        <v>94</v>
      </c>
      <c r="H19" s="6" t="s">
        <v>20</v>
      </c>
      <c r="I19" s="6" t="s">
        <v>27</v>
      </c>
      <c r="J19" s="6" t="s">
        <v>22</v>
      </c>
      <c r="K19" s="6">
        <v>88.25</v>
      </c>
      <c r="L19" s="6">
        <f t="shared" si="0"/>
        <v>86.423</v>
      </c>
      <c r="M19" s="4" t="s">
        <v>23</v>
      </c>
    </row>
    <row r="20" ht="48" customHeight="1" spans="1:13">
      <c r="A20" s="4">
        <v>17</v>
      </c>
      <c r="B20" s="5" t="s">
        <v>95</v>
      </c>
      <c r="C20" s="6" t="s">
        <v>96</v>
      </c>
      <c r="D20" s="6" t="s">
        <v>16</v>
      </c>
      <c r="E20" s="6" t="s">
        <v>17</v>
      </c>
      <c r="F20" s="6" t="s">
        <v>62</v>
      </c>
      <c r="G20" s="6" t="s">
        <v>97</v>
      </c>
      <c r="H20" s="6" t="s">
        <v>20</v>
      </c>
      <c r="I20" s="6" t="s">
        <v>27</v>
      </c>
      <c r="J20" s="6" t="s">
        <v>22</v>
      </c>
      <c r="K20" s="6">
        <v>89.25</v>
      </c>
      <c r="L20" s="6">
        <f t="shared" si="0"/>
        <v>86.317</v>
      </c>
      <c r="M20" s="4" t="s">
        <v>23</v>
      </c>
    </row>
    <row r="21" ht="48" customHeight="1" spans="1:13">
      <c r="A21" s="4">
        <v>18</v>
      </c>
      <c r="B21" s="5" t="s">
        <v>98</v>
      </c>
      <c r="C21" s="6" t="s">
        <v>99</v>
      </c>
      <c r="D21" s="6" t="s">
        <v>16</v>
      </c>
      <c r="E21" s="6" t="s">
        <v>17</v>
      </c>
      <c r="F21" s="6" t="s">
        <v>100</v>
      </c>
      <c r="G21" s="6" t="s">
        <v>101</v>
      </c>
      <c r="H21" s="6" t="s">
        <v>20</v>
      </c>
      <c r="I21" s="6" t="s">
        <v>27</v>
      </c>
      <c r="J21" s="6" t="s">
        <v>22</v>
      </c>
      <c r="K21" s="6">
        <v>86.25</v>
      </c>
      <c r="L21" s="6">
        <f t="shared" si="0"/>
        <v>86.089</v>
      </c>
      <c r="M21" s="4" t="s">
        <v>23</v>
      </c>
    </row>
    <row r="22" ht="48" customHeight="1" spans="1:13">
      <c r="A22" s="4">
        <v>19</v>
      </c>
      <c r="B22" s="5" t="s">
        <v>102</v>
      </c>
      <c r="C22" s="6" t="s">
        <v>103</v>
      </c>
      <c r="D22" s="6" t="s">
        <v>56</v>
      </c>
      <c r="E22" s="6" t="s">
        <v>80</v>
      </c>
      <c r="F22" s="6" t="s">
        <v>81</v>
      </c>
      <c r="G22" s="6" t="s">
        <v>104</v>
      </c>
      <c r="H22" s="6" t="s">
        <v>20</v>
      </c>
      <c r="I22" s="6" t="s">
        <v>27</v>
      </c>
      <c r="J22" s="6" t="s">
        <v>22</v>
      </c>
      <c r="K22" s="6">
        <v>89</v>
      </c>
      <c r="L22" s="6">
        <f t="shared" si="0"/>
        <v>85.927</v>
      </c>
      <c r="M22" s="4" t="s">
        <v>23</v>
      </c>
    </row>
    <row r="23" ht="48" customHeight="1" spans="1:13">
      <c r="A23" s="4">
        <v>20</v>
      </c>
      <c r="B23" s="5" t="s">
        <v>105</v>
      </c>
      <c r="C23" s="6" t="s">
        <v>106</v>
      </c>
      <c r="D23" s="6" t="s">
        <v>30</v>
      </c>
      <c r="E23" s="6" t="s">
        <v>31</v>
      </c>
      <c r="F23" s="6" t="s">
        <v>32</v>
      </c>
      <c r="G23" s="6" t="s">
        <v>107</v>
      </c>
      <c r="H23" s="6" t="s">
        <v>20</v>
      </c>
      <c r="I23" s="6" t="s">
        <v>27</v>
      </c>
      <c r="J23" s="6" t="s">
        <v>22</v>
      </c>
      <c r="K23" s="6">
        <v>91.75</v>
      </c>
      <c r="L23" s="6">
        <f t="shared" si="0"/>
        <v>85.576</v>
      </c>
      <c r="M23" s="4" t="s">
        <v>23</v>
      </c>
    </row>
    <row r="24" ht="48" customHeight="1" spans="1:13">
      <c r="A24" s="4">
        <v>21</v>
      </c>
      <c r="B24" s="5" t="s">
        <v>108</v>
      </c>
      <c r="C24" s="6" t="s">
        <v>109</v>
      </c>
      <c r="D24" s="6" t="s">
        <v>30</v>
      </c>
      <c r="E24" s="6" t="s">
        <v>31</v>
      </c>
      <c r="F24" s="6" t="s">
        <v>110</v>
      </c>
      <c r="G24" s="6" t="s">
        <v>111</v>
      </c>
      <c r="H24" s="6" t="s">
        <v>20</v>
      </c>
      <c r="I24" s="6" t="s">
        <v>27</v>
      </c>
      <c r="J24" s="6" t="s">
        <v>22</v>
      </c>
      <c r="K24" s="6">
        <v>90.75</v>
      </c>
      <c r="L24" s="6">
        <f t="shared" si="0"/>
        <v>84.968</v>
      </c>
      <c r="M24" s="4" t="s">
        <v>23</v>
      </c>
    </row>
    <row r="25" ht="48" customHeight="1" spans="1:13">
      <c r="A25" s="4">
        <v>22</v>
      </c>
      <c r="B25" s="5" t="s">
        <v>112</v>
      </c>
      <c r="C25" s="6" t="s">
        <v>113</v>
      </c>
      <c r="D25" s="6" t="s">
        <v>20</v>
      </c>
      <c r="E25" s="6" t="s">
        <v>21</v>
      </c>
      <c r="F25" s="6" t="s">
        <v>114</v>
      </c>
      <c r="G25" s="6" t="s">
        <v>115</v>
      </c>
      <c r="H25" s="6" t="s">
        <v>20</v>
      </c>
      <c r="I25" s="6" t="s">
        <v>27</v>
      </c>
      <c r="J25" s="6" t="s">
        <v>22</v>
      </c>
      <c r="K25" s="6">
        <v>90.25</v>
      </c>
      <c r="L25" s="6">
        <f t="shared" si="0"/>
        <v>84.951</v>
      </c>
      <c r="M25" s="4" t="s">
        <v>23</v>
      </c>
    </row>
    <row r="26" ht="48" customHeight="1" spans="1:13">
      <c r="A26" s="4">
        <v>23</v>
      </c>
      <c r="B26" s="5" t="s">
        <v>116</v>
      </c>
      <c r="C26" s="6" t="s">
        <v>117</v>
      </c>
      <c r="D26" s="6" t="s">
        <v>50</v>
      </c>
      <c r="E26" s="6" t="s">
        <v>51</v>
      </c>
      <c r="F26" s="6" t="s">
        <v>52</v>
      </c>
      <c r="G26" s="6" t="s">
        <v>118</v>
      </c>
      <c r="H26" s="6" t="s">
        <v>20</v>
      </c>
      <c r="I26" s="6" t="s">
        <v>27</v>
      </c>
      <c r="J26" s="6" t="s">
        <v>22</v>
      </c>
      <c r="K26" s="6">
        <v>87</v>
      </c>
      <c r="L26" s="6">
        <f t="shared" si="0"/>
        <v>84.949</v>
      </c>
      <c r="M26" s="4" t="s">
        <v>23</v>
      </c>
    </row>
    <row r="27" ht="48" customHeight="1" spans="1:13">
      <c r="A27" s="4">
        <v>24</v>
      </c>
      <c r="B27" s="5" t="s">
        <v>119</v>
      </c>
      <c r="C27" s="6" t="s">
        <v>120</v>
      </c>
      <c r="D27" s="6" t="s">
        <v>121</v>
      </c>
      <c r="E27" s="6" t="s">
        <v>122</v>
      </c>
      <c r="F27" s="6" t="s">
        <v>123</v>
      </c>
      <c r="G27" s="6" t="s">
        <v>124</v>
      </c>
      <c r="H27" s="6" t="s">
        <v>20</v>
      </c>
      <c r="I27" s="6" t="s">
        <v>27</v>
      </c>
      <c r="J27" s="6" t="s">
        <v>22</v>
      </c>
      <c r="K27" s="6">
        <v>89.25</v>
      </c>
      <c r="L27" s="6">
        <f t="shared" si="0"/>
        <v>84.889</v>
      </c>
      <c r="M27" s="4" t="s">
        <v>23</v>
      </c>
    </row>
    <row r="28" ht="48" customHeight="1" spans="1:13">
      <c r="A28" s="4">
        <v>25</v>
      </c>
      <c r="B28" s="5" t="s">
        <v>125</v>
      </c>
      <c r="C28" s="6" t="s">
        <v>126</v>
      </c>
      <c r="D28" s="6" t="s">
        <v>121</v>
      </c>
      <c r="E28" s="6" t="s">
        <v>127</v>
      </c>
      <c r="F28" s="6" t="s">
        <v>128</v>
      </c>
      <c r="G28" s="6" t="s">
        <v>129</v>
      </c>
      <c r="H28" s="6" t="s">
        <v>20</v>
      </c>
      <c r="I28" s="6" t="s">
        <v>27</v>
      </c>
      <c r="J28" s="6" t="s">
        <v>22</v>
      </c>
      <c r="K28" s="6">
        <v>90.5</v>
      </c>
      <c r="L28" s="6">
        <f t="shared" si="0"/>
        <v>84.592</v>
      </c>
      <c r="M28" s="4" t="s">
        <v>23</v>
      </c>
    </row>
    <row r="29" ht="48" customHeight="1" spans="1:13">
      <c r="A29" s="4">
        <v>26</v>
      </c>
      <c r="B29" s="5" t="s">
        <v>130</v>
      </c>
      <c r="C29" s="6" t="s">
        <v>131</v>
      </c>
      <c r="D29" s="6" t="s">
        <v>121</v>
      </c>
      <c r="E29" s="6" t="s">
        <v>122</v>
      </c>
      <c r="F29" s="6" t="s">
        <v>132</v>
      </c>
      <c r="G29" s="6" t="s">
        <v>133</v>
      </c>
      <c r="H29" s="6" t="s">
        <v>20</v>
      </c>
      <c r="I29" s="6" t="s">
        <v>27</v>
      </c>
      <c r="J29" s="6" t="s">
        <v>22</v>
      </c>
      <c r="K29" s="6">
        <v>86</v>
      </c>
      <c r="L29" s="6">
        <f t="shared" si="0"/>
        <v>84.46</v>
      </c>
      <c r="M29" s="4" t="s">
        <v>23</v>
      </c>
    </row>
    <row r="30" ht="48" customHeight="1" spans="1:13">
      <c r="A30" s="4">
        <v>27</v>
      </c>
      <c r="B30" s="5" t="s">
        <v>134</v>
      </c>
      <c r="C30" s="6" t="s">
        <v>135</v>
      </c>
      <c r="D30" s="6" t="s">
        <v>56</v>
      </c>
      <c r="E30" s="6" t="s">
        <v>80</v>
      </c>
      <c r="F30" s="6" t="s">
        <v>81</v>
      </c>
      <c r="G30" s="6" t="s">
        <v>136</v>
      </c>
      <c r="H30" s="6" t="s">
        <v>20</v>
      </c>
      <c r="I30" s="6" t="s">
        <v>27</v>
      </c>
      <c r="J30" s="6" t="s">
        <v>22</v>
      </c>
      <c r="K30" s="6">
        <v>86.5</v>
      </c>
      <c r="L30" s="6">
        <f t="shared" si="0"/>
        <v>84.421</v>
      </c>
      <c r="M30" s="4" t="s">
        <v>23</v>
      </c>
    </row>
    <row r="31" ht="48" customHeight="1" spans="1:13">
      <c r="A31" s="4">
        <v>28</v>
      </c>
      <c r="B31" s="5" t="s">
        <v>137</v>
      </c>
      <c r="C31" s="6" t="s">
        <v>138</v>
      </c>
      <c r="D31" s="6" t="s">
        <v>20</v>
      </c>
      <c r="E31" s="6" t="s">
        <v>36</v>
      </c>
      <c r="F31" s="6" t="s">
        <v>37</v>
      </c>
      <c r="G31" s="6" t="s">
        <v>139</v>
      </c>
      <c r="H31" s="6" t="s">
        <v>20</v>
      </c>
      <c r="I31" s="6" t="s">
        <v>27</v>
      </c>
      <c r="J31" s="6" t="s">
        <v>22</v>
      </c>
      <c r="K31" s="6">
        <v>91.5</v>
      </c>
      <c r="L31" s="6">
        <f t="shared" si="0"/>
        <v>84.129</v>
      </c>
      <c r="M31" s="4" t="s">
        <v>23</v>
      </c>
    </row>
    <row r="32" ht="48" customHeight="1" spans="1:13">
      <c r="A32" s="4">
        <v>29</v>
      </c>
      <c r="B32" s="5" t="s">
        <v>140</v>
      </c>
      <c r="C32" s="6" t="s">
        <v>141</v>
      </c>
      <c r="D32" s="6" t="s">
        <v>44</v>
      </c>
      <c r="E32" s="6" t="s">
        <v>45</v>
      </c>
      <c r="F32" s="6" t="s">
        <v>142</v>
      </c>
      <c r="G32" s="6" t="s">
        <v>143</v>
      </c>
      <c r="H32" s="6" t="s">
        <v>20</v>
      </c>
      <c r="I32" s="6" t="s">
        <v>27</v>
      </c>
      <c r="J32" s="6" t="s">
        <v>22</v>
      </c>
      <c r="K32" s="6">
        <v>87.25</v>
      </c>
      <c r="L32" s="6">
        <f t="shared" si="0"/>
        <v>84.058</v>
      </c>
      <c r="M32" s="4" t="s">
        <v>23</v>
      </c>
    </row>
    <row r="33" ht="48" customHeight="1" spans="1:13">
      <c r="A33" s="4">
        <v>30</v>
      </c>
      <c r="B33" s="5" t="s">
        <v>144</v>
      </c>
      <c r="C33" s="6" t="s">
        <v>145</v>
      </c>
      <c r="D33" s="6" t="s">
        <v>121</v>
      </c>
      <c r="E33" s="6" t="s">
        <v>122</v>
      </c>
      <c r="F33" s="6" t="s">
        <v>146</v>
      </c>
      <c r="G33" s="6" t="s">
        <v>147</v>
      </c>
      <c r="H33" s="6" t="s">
        <v>20</v>
      </c>
      <c r="I33" s="6" t="s">
        <v>27</v>
      </c>
      <c r="J33" s="6" t="s">
        <v>22</v>
      </c>
      <c r="K33" s="6">
        <v>87.5</v>
      </c>
      <c r="L33" s="6">
        <f t="shared" si="0"/>
        <v>84.035</v>
      </c>
      <c r="M33" s="4" t="s">
        <v>23</v>
      </c>
    </row>
    <row r="34" ht="48" customHeight="1" spans="1:13">
      <c r="A34" s="4">
        <v>31</v>
      </c>
      <c r="B34" s="5" t="s">
        <v>148</v>
      </c>
      <c r="C34" s="6" t="s">
        <v>149</v>
      </c>
      <c r="D34" s="6" t="s">
        <v>121</v>
      </c>
      <c r="E34" s="6" t="s">
        <v>122</v>
      </c>
      <c r="F34" s="6" t="s">
        <v>146</v>
      </c>
      <c r="G34" s="6" t="s">
        <v>150</v>
      </c>
      <c r="H34" s="6" t="s">
        <v>20</v>
      </c>
      <c r="I34" s="6" t="s">
        <v>27</v>
      </c>
      <c r="J34" s="6" t="s">
        <v>22</v>
      </c>
      <c r="K34" s="6">
        <v>87</v>
      </c>
      <c r="L34" s="6">
        <f t="shared" si="0"/>
        <v>82.478</v>
      </c>
      <c r="M34" s="4" t="s">
        <v>23</v>
      </c>
    </row>
    <row r="35" ht="48" customHeight="1" spans="1:13">
      <c r="A35" s="4">
        <v>32</v>
      </c>
      <c r="B35" s="5" t="s">
        <v>151</v>
      </c>
      <c r="C35" s="6" t="s">
        <v>152</v>
      </c>
      <c r="D35" s="6" t="s">
        <v>85</v>
      </c>
      <c r="E35" s="6" t="s">
        <v>86</v>
      </c>
      <c r="F35" s="6" t="s">
        <v>153</v>
      </c>
      <c r="G35" s="6" t="s">
        <v>154</v>
      </c>
      <c r="H35" s="6" t="s">
        <v>20</v>
      </c>
      <c r="I35" s="6" t="s">
        <v>27</v>
      </c>
      <c r="J35" s="6" t="s">
        <v>22</v>
      </c>
      <c r="K35" s="6">
        <v>88.25</v>
      </c>
      <c r="L35" s="6">
        <f t="shared" si="0"/>
        <v>82.237</v>
      </c>
      <c r="M35" s="4" t="s">
        <v>23</v>
      </c>
    </row>
    <row r="36" ht="48" customHeight="1" spans="1:13">
      <c r="A36" s="4">
        <v>33</v>
      </c>
      <c r="B36" s="5" t="s">
        <v>155</v>
      </c>
      <c r="C36" s="6" t="s">
        <v>156</v>
      </c>
      <c r="D36" s="6" t="s">
        <v>16</v>
      </c>
      <c r="E36" s="6" t="s">
        <v>17</v>
      </c>
      <c r="F36" s="6" t="s">
        <v>18</v>
      </c>
      <c r="G36" s="6" t="s">
        <v>157</v>
      </c>
      <c r="H36" s="6" t="s">
        <v>20</v>
      </c>
      <c r="I36" s="6" t="s">
        <v>27</v>
      </c>
      <c r="J36" s="6" t="s">
        <v>22</v>
      </c>
      <c r="K36" s="6">
        <v>85.75</v>
      </c>
      <c r="L36" s="6">
        <f t="shared" si="0"/>
        <v>82.019</v>
      </c>
      <c r="M36" s="4" t="s">
        <v>23</v>
      </c>
    </row>
    <row r="37" ht="48" customHeight="1" spans="1:13">
      <c r="A37" s="4">
        <v>34</v>
      </c>
      <c r="B37" s="5" t="s">
        <v>158</v>
      </c>
      <c r="C37" s="6" t="s">
        <v>159</v>
      </c>
      <c r="D37" s="6" t="s">
        <v>44</v>
      </c>
      <c r="E37" s="6" t="s">
        <v>45</v>
      </c>
      <c r="F37" s="6" t="s">
        <v>142</v>
      </c>
      <c r="G37" s="6" t="s">
        <v>160</v>
      </c>
      <c r="H37" s="6" t="s">
        <v>20</v>
      </c>
      <c r="I37" s="6" t="s">
        <v>27</v>
      </c>
      <c r="J37" s="6" t="s">
        <v>22</v>
      </c>
      <c r="K37" s="6">
        <v>84</v>
      </c>
      <c r="L37" s="6">
        <f t="shared" si="0"/>
        <v>81.613</v>
      </c>
      <c r="M37" s="4" t="s">
        <v>23</v>
      </c>
    </row>
    <row r="38" ht="48" customHeight="1" spans="1:13">
      <c r="A38" s="4">
        <v>35</v>
      </c>
      <c r="B38" s="5" t="s">
        <v>161</v>
      </c>
      <c r="C38" s="6" t="s">
        <v>162</v>
      </c>
      <c r="D38" s="6" t="s">
        <v>56</v>
      </c>
      <c r="E38" s="6" t="s">
        <v>80</v>
      </c>
      <c r="F38" s="6" t="s">
        <v>81</v>
      </c>
      <c r="G38" s="6" t="s">
        <v>163</v>
      </c>
      <c r="H38" s="6" t="s">
        <v>20</v>
      </c>
      <c r="I38" s="6" t="s">
        <v>27</v>
      </c>
      <c r="J38" s="6" t="s">
        <v>22</v>
      </c>
      <c r="K38" s="6">
        <v>86.25</v>
      </c>
      <c r="L38" s="6">
        <f t="shared" si="0"/>
        <v>81.175</v>
      </c>
      <c r="M38" s="4" t="s">
        <v>23</v>
      </c>
    </row>
    <row r="39" ht="48" customHeight="1" spans="1:13">
      <c r="A39" s="4">
        <v>36</v>
      </c>
      <c r="B39" s="5" t="s">
        <v>164</v>
      </c>
      <c r="C39" s="6" t="s">
        <v>165</v>
      </c>
      <c r="D39" s="6" t="s">
        <v>56</v>
      </c>
      <c r="E39" s="6" t="s">
        <v>80</v>
      </c>
      <c r="F39" s="6" t="s">
        <v>81</v>
      </c>
      <c r="G39" s="6" t="s">
        <v>166</v>
      </c>
      <c r="H39" s="6" t="s">
        <v>20</v>
      </c>
      <c r="I39" s="6" t="s">
        <v>27</v>
      </c>
      <c r="J39" s="6" t="s">
        <v>22</v>
      </c>
      <c r="K39" s="6">
        <v>87.25</v>
      </c>
      <c r="L39" s="6">
        <f t="shared" si="0"/>
        <v>81.006</v>
      </c>
      <c r="M39" s="4" t="s">
        <v>23</v>
      </c>
    </row>
    <row r="40" ht="48" customHeight="1" spans="1:13">
      <c r="A40" s="4">
        <v>37</v>
      </c>
      <c r="B40" s="5" t="s">
        <v>167</v>
      </c>
      <c r="C40" s="6" t="s">
        <v>168</v>
      </c>
      <c r="D40" s="6" t="s">
        <v>121</v>
      </c>
      <c r="E40" s="6" t="s">
        <v>122</v>
      </c>
      <c r="F40" s="6" t="s">
        <v>123</v>
      </c>
      <c r="G40" s="6" t="s">
        <v>169</v>
      </c>
      <c r="H40" s="6" t="s">
        <v>20</v>
      </c>
      <c r="I40" s="6" t="s">
        <v>27</v>
      </c>
      <c r="J40" s="6" t="s">
        <v>22</v>
      </c>
      <c r="K40" s="6">
        <v>86.5</v>
      </c>
      <c r="L40" s="6">
        <f t="shared" si="0"/>
        <v>80.074</v>
      </c>
      <c r="M40" s="4" t="s">
        <v>23</v>
      </c>
    </row>
    <row r="41" ht="48" customHeight="1" spans="1:13">
      <c r="A41" s="7">
        <v>38</v>
      </c>
      <c r="B41" s="8" t="s">
        <v>170</v>
      </c>
      <c r="C41" s="7" t="s">
        <v>171</v>
      </c>
      <c r="D41" s="7" t="s">
        <v>56</v>
      </c>
      <c r="E41" s="7" t="s">
        <v>80</v>
      </c>
      <c r="F41" s="7" t="s">
        <v>81</v>
      </c>
      <c r="G41" s="7" t="s">
        <v>172</v>
      </c>
      <c r="H41" s="7" t="s">
        <v>20</v>
      </c>
      <c r="I41" s="7" t="s">
        <v>27</v>
      </c>
      <c r="J41" s="7" t="s">
        <v>22</v>
      </c>
      <c r="K41" s="7">
        <v>0</v>
      </c>
      <c r="L41" s="7">
        <f t="shared" si="0"/>
        <v>58.135</v>
      </c>
      <c r="M41" s="9" t="s">
        <v>173</v>
      </c>
    </row>
    <row r="42" ht="48" customHeight="1" spans="1:13">
      <c r="A42" s="4">
        <v>39</v>
      </c>
      <c r="B42" s="5" t="s">
        <v>174</v>
      </c>
      <c r="C42" s="6" t="s">
        <v>175</v>
      </c>
      <c r="D42" s="6" t="s">
        <v>16</v>
      </c>
      <c r="E42" s="6" t="s">
        <v>17</v>
      </c>
      <c r="F42" s="6" t="s">
        <v>176</v>
      </c>
      <c r="G42" s="6" t="s">
        <v>177</v>
      </c>
      <c r="H42" s="6" t="s">
        <v>20</v>
      </c>
      <c r="I42" s="6" t="s">
        <v>75</v>
      </c>
      <c r="J42" s="6" t="s">
        <v>22</v>
      </c>
      <c r="K42" s="6">
        <v>93</v>
      </c>
      <c r="L42" s="6">
        <f t="shared" si="0"/>
        <v>93.028</v>
      </c>
      <c r="M42" s="4" t="s">
        <v>23</v>
      </c>
    </row>
    <row r="43" ht="48" customHeight="1" spans="1:13">
      <c r="A43" s="4">
        <v>40</v>
      </c>
      <c r="B43" s="5" t="s">
        <v>178</v>
      </c>
      <c r="C43" s="6" t="s">
        <v>179</v>
      </c>
      <c r="D43" s="6" t="s">
        <v>56</v>
      </c>
      <c r="E43" s="6" t="s">
        <v>57</v>
      </c>
      <c r="F43" s="6" t="s">
        <v>58</v>
      </c>
      <c r="G43" s="6" t="s">
        <v>180</v>
      </c>
      <c r="H43" s="6" t="s">
        <v>20</v>
      </c>
      <c r="I43" s="6" t="s">
        <v>75</v>
      </c>
      <c r="J43" s="6" t="s">
        <v>22</v>
      </c>
      <c r="K43" s="6">
        <v>92.25</v>
      </c>
      <c r="L43" s="6">
        <f t="shared" si="0"/>
        <v>89.38</v>
      </c>
      <c r="M43" s="4" t="s">
        <v>23</v>
      </c>
    </row>
    <row r="44" ht="48" customHeight="1" spans="1:13">
      <c r="A44" s="4">
        <v>41</v>
      </c>
      <c r="B44" s="5" t="s">
        <v>181</v>
      </c>
      <c r="C44" s="6" t="s">
        <v>182</v>
      </c>
      <c r="D44" s="6" t="s">
        <v>16</v>
      </c>
      <c r="E44" s="6" t="s">
        <v>17</v>
      </c>
      <c r="F44" s="6" t="s">
        <v>183</v>
      </c>
      <c r="G44" s="6" t="s">
        <v>184</v>
      </c>
      <c r="H44" s="6" t="s">
        <v>20</v>
      </c>
      <c r="I44" s="6" t="s">
        <v>75</v>
      </c>
      <c r="J44" s="6" t="s">
        <v>22</v>
      </c>
      <c r="K44" s="6">
        <v>91</v>
      </c>
      <c r="L44" s="6">
        <f t="shared" si="0"/>
        <v>88.774</v>
      </c>
      <c r="M44" s="4" t="s">
        <v>23</v>
      </c>
    </row>
    <row r="45" ht="48" customHeight="1" spans="1:13">
      <c r="A45" s="4">
        <v>42</v>
      </c>
      <c r="B45" s="5" t="s">
        <v>185</v>
      </c>
      <c r="C45" s="6" t="s">
        <v>186</v>
      </c>
      <c r="D45" s="6" t="s">
        <v>187</v>
      </c>
      <c r="E45" s="6" t="s">
        <v>188</v>
      </c>
      <c r="F45" s="6" t="s">
        <v>189</v>
      </c>
      <c r="G45" s="6" t="s">
        <v>190</v>
      </c>
      <c r="H45" s="6" t="s">
        <v>20</v>
      </c>
      <c r="I45" s="6" t="s">
        <v>75</v>
      </c>
      <c r="J45" s="6" t="s">
        <v>22</v>
      </c>
      <c r="K45" s="6">
        <v>91.25</v>
      </c>
      <c r="L45" s="6">
        <f t="shared" si="0"/>
        <v>88.219</v>
      </c>
      <c r="M45" s="4" t="s">
        <v>23</v>
      </c>
    </row>
    <row r="46" ht="48" customHeight="1" spans="1:13">
      <c r="A46" s="4">
        <v>43</v>
      </c>
      <c r="B46" s="5" t="s">
        <v>191</v>
      </c>
      <c r="C46" s="6" t="s">
        <v>192</v>
      </c>
      <c r="D46" s="6" t="s">
        <v>20</v>
      </c>
      <c r="E46" s="6" t="s">
        <v>27</v>
      </c>
      <c r="F46" s="6" t="s">
        <v>193</v>
      </c>
      <c r="G46" s="6" t="s">
        <v>194</v>
      </c>
      <c r="H46" s="6" t="s">
        <v>20</v>
      </c>
      <c r="I46" s="6" t="s">
        <v>75</v>
      </c>
      <c r="J46" s="6" t="s">
        <v>22</v>
      </c>
      <c r="K46" s="6">
        <v>89</v>
      </c>
      <c r="L46" s="6">
        <f t="shared" si="0"/>
        <v>87.747</v>
      </c>
      <c r="M46" s="4" t="s">
        <v>23</v>
      </c>
    </row>
    <row r="47" ht="48" customHeight="1" spans="1:13">
      <c r="A47" s="4">
        <v>44</v>
      </c>
      <c r="B47" s="5" t="s">
        <v>195</v>
      </c>
      <c r="C47" s="6" t="s">
        <v>196</v>
      </c>
      <c r="D47" s="6" t="s">
        <v>85</v>
      </c>
      <c r="E47" s="6" t="s">
        <v>86</v>
      </c>
      <c r="F47" s="6" t="s">
        <v>87</v>
      </c>
      <c r="G47" s="6" t="s">
        <v>197</v>
      </c>
      <c r="H47" s="6" t="s">
        <v>20</v>
      </c>
      <c r="I47" s="6" t="s">
        <v>75</v>
      </c>
      <c r="J47" s="6" t="s">
        <v>22</v>
      </c>
      <c r="K47" s="6">
        <v>89.5</v>
      </c>
      <c r="L47" s="6">
        <f t="shared" si="0"/>
        <v>85.335</v>
      </c>
      <c r="M47" s="4" t="s">
        <v>23</v>
      </c>
    </row>
  </sheetData>
  <autoFilter xmlns:etc="http://www.wps.cn/officeDocument/2017/etCustomData" ref="A3:M47" etc:filterBottomFollowUsedRange="0">
    <sortState ref="A3:M47">
      <sortCondition ref="I4:I47" descending="1"/>
      <sortCondition ref="L4:L47" descending="1"/>
    </sortState>
    <extLst/>
  </autoFilter>
  <mergeCells count="1">
    <mergeCell ref="A1:M2"/>
  </mergeCells>
  <pageMargins left="0.700694444444445" right="0.700694444444445" top="0.751388888888889" bottom="0.751388888888889" header="0.298611111111111" footer="0.298611111111111"/>
  <pageSetup paperSize="9" scale="58" fitToHeight="0" orientation="portrait" horizontalDpi="600"/>
  <headerFooter>
    <oddFooter>&amp;C
&amp;10第&amp;P页 / 共&amp;N页&amp;R&amp;10 中南财经政法大学
2026年03月11日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2026-03-11T00:34:00Z</dcterms:created>
  <dcterms:modified xsi:type="dcterms:W3CDTF">2026-03-18T09:40:41Z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AA7DF33907DC45F8AD7B79CC849B1ECC_12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